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460" activeTab="0"/>
  </bookViews>
  <sheets>
    <sheet name="업무추진비" sheetId="1" r:id="rId1"/>
  </sheets>
  <definedNames/>
  <calcPr fullCalcOnLoad="1"/>
</workbook>
</file>

<file path=xl/sharedStrings.xml><?xml version="1.0" encoding="utf-8"?>
<sst xmlns="http://schemas.openxmlformats.org/spreadsheetml/2006/main" count="77" uniqueCount="71">
  <si>
    <t>11월 부장협의회 및 간담회 실시 후 석식제공</t>
  </si>
  <si>
    <t>6학년 1일형 현장체험학습 교직원 식비 지급</t>
  </si>
  <si>
    <t>2023학년도 학교안전학부모회 연수 협의회비</t>
  </si>
  <si>
    <t>2023.3분기 교육공무직원 정담회 물품 구입</t>
  </si>
  <si>
    <t>10:31</t>
  </si>
  <si>
    <t>과학준비실 정비 및 체육대회 운영 사후 간담회 석식비 지출</t>
  </si>
  <si>
    <t>학교도서관 환경개선 공사 관련 협의회비(경비 출입문 이동 등)</t>
  </si>
  <si>
    <t>12:19</t>
  </si>
  <si>
    <t>예원</t>
  </si>
  <si>
    <t>사용처</t>
  </si>
  <si>
    <t>학교장</t>
  </si>
  <si>
    <t>비고</t>
  </si>
  <si>
    <t>구들짱</t>
  </si>
  <si>
    <t>합 계</t>
  </si>
  <si>
    <t>기관</t>
  </si>
  <si>
    <t>23년 10월 초등1지구 학교장 지구장학협의회 중식비 지급</t>
  </si>
  <si>
    <t>쿠우쿠우</t>
  </si>
  <si>
    <t>집행대상자</t>
  </si>
  <si>
    <t>조가네갑오징어</t>
  </si>
  <si>
    <t>18:30</t>
  </si>
  <si>
    <t>13:19</t>
  </si>
  <si>
    <t>집행내역</t>
  </si>
  <si>
    <t>18:15</t>
  </si>
  <si>
    <t>교감외 4명</t>
  </si>
  <si>
    <t>20:33</t>
  </si>
  <si>
    <t>검바위초등학교</t>
  </si>
  <si>
    <t>17:20</t>
  </si>
  <si>
    <t>13:12</t>
  </si>
  <si>
    <t>지출금액(원)</t>
  </si>
  <si>
    <t>SSG.COM</t>
  </si>
  <si>
    <t>학교장외 8명</t>
  </si>
  <si>
    <t>11:57</t>
  </si>
  <si>
    <t>교감외 6명</t>
  </si>
  <si>
    <t>집행일자</t>
  </si>
  <si>
    <t>집행시간</t>
  </si>
  <si>
    <t>교사 이**</t>
  </si>
  <si>
    <t>13:14</t>
  </si>
  <si>
    <t>14:23</t>
  </si>
  <si>
    <t>내빈 접대 물품(과일 외 9종) 구입</t>
  </si>
  <si>
    <t>교직원 간담회 물품(음료수 외 2종)구입</t>
  </si>
  <si>
    <t>초등1지구 학교장 6명,
장학사 1명</t>
  </si>
  <si>
    <t>2023학년도 3분기 업무추진비 공개 내역</t>
  </si>
  <si>
    <t>2023-09-04</t>
  </si>
  <si>
    <t>2023-10-04</t>
  </si>
  <si>
    <t>2023-11-24</t>
  </si>
  <si>
    <t>교직원 조의금 전달</t>
  </si>
  <si>
    <t>2023-10-19</t>
  </si>
  <si>
    <t>2023-10-23</t>
  </si>
  <si>
    <t>시설미화원 황**</t>
  </si>
  <si>
    <t>2023-11-21</t>
  </si>
  <si>
    <t>검바위초 학부모</t>
  </si>
  <si>
    <t>교직원 축의금 전달</t>
  </si>
  <si>
    <t>2023-11-02</t>
  </si>
  <si>
    <t>주식회사 지마켓</t>
  </si>
  <si>
    <t>검바위초 교직원</t>
  </si>
  <si>
    <t>2023-10-25</t>
  </si>
  <si>
    <t>학교장외 13명</t>
  </si>
  <si>
    <t>2023-11-09</t>
  </si>
  <si>
    <t>학교장외 17명</t>
  </si>
  <si>
    <t>2023-11-10</t>
  </si>
  <si>
    <t>2023-10-24</t>
  </si>
  <si>
    <t>2023-10-31</t>
  </si>
  <si>
    <t>2023-11-27</t>
  </si>
  <si>
    <t>세븐일레븐 시흥검바위초교점</t>
  </si>
  <si>
    <t>교무실 운영 물품(커피)구입</t>
  </si>
  <si>
    <t>애플꼬마김밥 은계지구점</t>
  </si>
  <si>
    <t>명랑시대쌀핫도그(시흥은계점)</t>
  </si>
  <si>
    <t>하삼동커피 시흥대야역점</t>
  </si>
  <si>
    <t>삼성물산(주) 에버랜드리조트</t>
  </si>
  <si>
    <t>롯데쇼핑(주)롯데마트시흥점</t>
  </si>
  <si>
    <t>내빈 접대 물품(커피 외 3종)구입</t>
  </si>
</sst>
</file>

<file path=xl/styles.xml><?xml version="1.0" encoding="utf-8"?>
<styleSheet xmlns="http://schemas.openxmlformats.org/spreadsheetml/2006/main">
  <numFmts count="34">
    <numFmt numFmtId="1" formatCode="0"/>
    <numFmt numFmtId="2" formatCode="0.00"/>
    <numFmt numFmtId="3" formatCode="#,##0"/>
    <numFmt numFmtId="4" formatCode="#,##0.00"/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9" formatCode="0%"/>
    <numFmt numFmtId="10" formatCode="0.00%"/>
    <numFmt numFmtId="11" formatCode="0.00E+00"/>
    <numFmt numFmtId="12" formatCode="#\ ?/?"/>
    <numFmt numFmtId="13" formatCode="#\ ??/??"/>
    <numFmt numFmtId="18" formatCode="h:mm\ AM/PM"/>
    <numFmt numFmtId="19" formatCode="h:mm:ss\ AM/PM"/>
    <numFmt numFmtId="20" formatCode="h:mm"/>
    <numFmt numFmtId="21" formatCode="h:mm:ss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45" formatCode="mm:ss"/>
    <numFmt numFmtId="46" formatCode="[h]:mm:ss"/>
    <numFmt numFmtId="47" formatCode="mm:ss.0"/>
    <numFmt numFmtId="49" formatCode="@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@"/>
    <numFmt numFmtId="168" formatCode="0"/>
  </numFmts>
  <fonts count="5">
    <font>
      <sz val="10"/>
      <name val="Arial"/>
      <family val="0"/>
    </font>
    <font>
      <sz val="10"/>
      <color indexed="8"/>
      <name val="바탕체"/>
      <family val="0"/>
    </font>
    <font>
      <b/>
      <sz val="16"/>
      <color indexed="8"/>
      <name val="바탕체"/>
      <family val="0"/>
    </font>
    <font>
      <sz val="10"/>
      <color indexed="12"/>
      <name val="Arial"/>
      <family val="0"/>
    </font>
    <font>
      <sz val="10"/>
      <color indexed="12"/>
      <name val="바탕체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7D8"/>
        <bgColor indexed="64"/>
      </patternFill>
    </fill>
    <fill>
      <patternFill patternType="solid">
        <fgColor rgb="FFCDF2E4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>
        <color indexed="63"/>
      </top>
      <bottom>
        <color indexed="63"/>
      </bottom>
    </border>
    <border>
      <left style="thin">
        <color indexed="8"/>
      </left>
      <right style="thin">
        <color rgb="FF000000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42">
    <xf numFmtId="0" fontId="0" fillId="0" borderId="0" xfId="0" applyAlignment="1">
      <alignment/>
    </xf>
    <xf numFmtId="1" fontId="1" fillId="0" borderId="1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49" fontId="1" fillId="2" borderId="0" xfId="0" applyNumberFormat="1" applyFont="1" applyFill="1" applyBorder="1" applyAlignment="1" applyProtection="1">
      <alignment vertical="center" wrapText="1"/>
      <protection/>
    </xf>
    <xf numFmtId="49" fontId="1" fillId="2" borderId="0" xfId="0" applyNumberFormat="1" applyFont="1" applyFill="1" applyAlignment="1" applyProtection="1">
      <alignment vertical="center" wrapText="1"/>
      <protection/>
    </xf>
    <xf numFmtId="49" fontId="1" fillId="2" borderId="2" xfId="0" applyNumberFormat="1" applyFont="1" applyFill="1" applyBorder="1" applyAlignment="1" applyProtection="1">
      <alignment vertical="center" wrapText="1"/>
      <protection/>
    </xf>
    <xf numFmtId="49" fontId="1" fillId="3" borderId="1" xfId="0" applyNumberFormat="1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right" vertical="center"/>
    </xf>
    <xf numFmtId="41" fontId="1" fillId="4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49" fontId="4" fillId="2" borderId="0" xfId="0" applyNumberFormat="1" applyFont="1" applyFill="1" applyBorder="1" applyAlignment="1" applyProtection="1">
      <alignment vertical="center" wrapText="1"/>
      <protection/>
    </xf>
    <xf numFmtId="49" fontId="4" fillId="3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20" fontId="3" fillId="5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41" fontId="1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left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  <protection/>
    </xf>
    <xf numFmtId="41" fontId="1" fillId="2" borderId="3" xfId="0" applyNumberFormat="1" applyFont="1" applyFill="1" applyBorder="1" applyAlignment="1" applyProtection="1">
      <alignment horizontal="center" vertical="center"/>
      <protection/>
    </xf>
    <xf numFmtId="41" fontId="1" fillId="2" borderId="1" xfId="0" applyNumberFormat="1" applyFont="1" applyFill="1" applyBorder="1" applyAlignment="1" applyProtection="1">
      <alignment horizontal="center" vertical="center"/>
      <protection/>
    </xf>
    <xf numFmtId="49" fontId="1" fillId="0" borderId="1" xfId="0" applyNumberFormat="1" applyFont="1" applyFill="1" applyBorder="1" applyAlignment="1" applyProtection="1">
      <alignment horizontal="center" vertical="center" wrapText="1"/>
      <protection/>
    </xf>
    <xf numFmtId="49" fontId="2" fillId="2" borderId="0" xfId="0" applyNumberFormat="1" applyFont="1" applyFill="1" applyBorder="1" applyAlignment="1" applyProtection="1">
      <alignment horizontal="center" vertical="center" wrapText="1"/>
      <protection/>
    </xf>
    <xf numFmtId="49" fontId="1" fillId="4" borderId="4" xfId="0" applyNumberFormat="1" applyFont="1" applyFill="1" applyBorder="1" applyAlignment="1" applyProtection="1">
      <alignment horizontal="center" vertical="center"/>
      <protection/>
    </xf>
    <xf numFmtId="49" fontId="1" fillId="4" borderId="5" xfId="0" applyNumberFormat="1" applyFont="1" applyFill="1" applyBorder="1" applyAlignment="1" applyProtection="1">
      <alignment horizontal="center" vertical="center"/>
      <protection/>
    </xf>
    <xf numFmtId="49" fontId="1" fillId="2" borderId="3" xfId="0" applyNumberFormat="1" applyFont="1" applyFill="1" applyBorder="1" applyAlignment="1" applyProtection="1">
      <alignment horizontal="center" vertical="center"/>
      <protection/>
    </xf>
    <xf numFmtId="49" fontId="1" fillId="2" borderId="6" xfId="0" applyNumberFormat="1" applyFont="1" applyFill="1" applyBorder="1" applyAlignment="1" applyProtection="1">
      <alignment horizontal="center" vertical="center"/>
      <protection/>
    </xf>
    <xf numFmtId="49" fontId="1" fillId="2" borderId="7" xfId="0" applyNumberFormat="1" applyFont="1" applyFill="1" applyBorder="1" applyAlignment="1" applyProtection="1">
      <alignment horizontal="center" vertical="center"/>
      <protection/>
    </xf>
    <xf numFmtId="49" fontId="1" fillId="2" borderId="3" xfId="0" applyNumberFormat="1" applyFont="1" applyFill="1" applyBorder="1" applyAlignment="1" applyProtection="1">
      <alignment horizontal="left" vertical="center" wrapText="1"/>
      <protection/>
    </xf>
    <xf numFmtId="49" fontId="1" fillId="2" borderId="6" xfId="0" applyNumberFormat="1" applyFont="1" applyFill="1" applyBorder="1" applyAlignment="1" applyProtection="1">
      <alignment horizontal="left" vertical="center" wrapText="1"/>
      <protection/>
    </xf>
    <xf numFmtId="49" fontId="1" fillId="2" borderId="7" xfId="0" applyNumberFormat="1" applyFont="1" applyFill="1" applyBorder="1" applyAlignment="1" applyProtection="1">
      <alignment horizontal="left" vertical="center" wrapText="1"/>
      <protection/>
    </xf>
    <xf numFmtId="1" fontId="1" fillId="0" borderId="3" xfId="0" applyNumberFormat="1" applyFont="1" applyFill="1" applyBorder="1" applyAlignment="1" applyProtection="1">
      <alignment horizontal="center" vertical="center"/>
      <protection/>
    </xf>
    <xf numFmtId="1" fontId="1" fillId="0" borderId="6" xfId="0" applyNumberFormat="1" applyFont="1" applyFill="1" applyBorder="1" applyAlignment="1" applyProtection="1">
      <alignment horizontal="center" vertical="center"/>
      <protection/>
    </xf>
    <xf numFmtId="1" fontId="1" fillId="0" borderId="7" xfId="0" applyNumberFormat="1" applyFont="1" applyFill="1" applyBorder="1" applyAlignment="1" applyProtection="1">
      <alignment horizontal="center" vertical="center"/>
      <protection/>
    </xf>
    <xf numFmtId="49" fontId="1" fillId="2" borderId="3" xfId="0" applyNumberFormat="1" applyFont="1" applyFill="1" applyBorder="1" applyAlignment="1" applyProtection="1">
      <alignment horizontal="center" vertical="center" wrapText="1"/>
      <protection/>
    </xf>
    <xf numFmtId="49" fontId="1" fillId="2" borderId="7" xfId="0" applyNumberFormat="1" applyFont="1" applyFill="1" applyBorder="1" applyAlignment="1" applyProtection="1">
      <alignment horizontal="center" vertical="center" wrapText="1"/>
      <protection/>
    </xf>
    <xf numFmtId="49" fontId="1" fillId="0" borderId="3" xfId="0" applyNumberFormat="1" applyFont="1" applyFill="1" applyBorder="1" applyAlignment="1" applyProtection="1">
      <alignment horizontal="center" vertical="center"/>
      <protection/>
    </xf>
    <xf numFmtId="49" fontId="1" fillId="0" borderId="6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defaultGridColor="0" zoomScaleSheetLayoutView="75" colorId="22" workbookViewId="0" topLeftCell="A1">
      <selection activeCell="D25" sqref="D25"/>
    </sheetView>
  </sheetViews>
  <sheetFormatPr defaultColWidth="9.140625" defaultRowHeight="12.75"/>
  <cols>
    <col min="1" max="2" width="14.57421875" style="0" customWidth="1"/>
    <col min="3" max="3" width="14.57421875" style="13" customWidth="1"/>
    <col min="4" max="4" width="37.8515625" style="0" customWidth="1"/>
    <col min="5" max="5" width="29.7109375" style="0" bestFit="1" customWidth="1"/>
    <col min="6" max="6" width="22.57421875" style="0" bestFit="1" customWidth="1"/>
    <col min="7" max="7" width="15.00390625" style="0" customWidth="1"/>
    <col min="8" max="8" width="11.28125" style="0" customWidth="1"/>
    <col min="9" max="10" width="9.140625" style="0" bestFit="1" customWidth="1"/>
  </cols>
  <sheetData>
    <row r="1" spans="6:8" ht="20.25">
      <c r="F1" s="12"/>
      <c r="H1" s="12"/>
    </row>
    <row r="2" spans="1:8" ht="35.25" customHeight="1">
      <c r="A2" s="26" t="s">
        <v>41</v>
      </c>
      <c r="B2" s="26"/>
      <c r="C2" s="26"/>
      <c r="D2" s="26"/>
      <c r="E2" s="26"/>
      <c r="F2" s="26"/>
      <c r="G2" s="26"/>
      <c r="H2" s="26"/>
    </row>
    <row r="3" spans="1:8" ht="12.75">
      <c r="A3" s="3"/>
      <c r="B3" s="3"/>
      <c r="C3" s="14"/>
      <c r="D3" s="4"/>
      <c r="E3" s="4"/>
      <c r="F3" s="5"/>
      <c r="G3" s="4"/>
      <c r="H3" s="5"/>
    </row>
    <row r="4" spans="1:8" ht="34.5" customHeight="1">
      <c r="A4" s="6" t="s">
        <v>14</v>
      </c>
      <c r="B4" s="6" t="s">
        <v>33</v>
      </c>
      <c r="C4" s="15" t="s">
        <v>34</v>
      </c>
      <c r="D4" s="6" t="s">
        <v>21</v>
      </c>
      <c r="E4" s="6" t="s">
        <v>9</v>
      </c>
      <c r="F4" s="6" t="s">
        <v>17</v>
      </c>
      <c r="G4" s="6" t="s">
        <v>28</v>
      </c>
      <c r="H4" s="6" t="s">
        <v>11</v>
      </c>
    </row>
    <row r="5" spans="1:8" ht="25.5" customHeight="1">
      <c r="A5" s="40" t="s">
        <v>25</v>
      </c>
      <c r="B5" s="29" t="s">
        <v>42</v>
      </c>
      <c r="C5" s="17">
        <v>0.6604166666666667</v>
      </c>
      <c r="D5" s="32" t="s">
        <v>39</v>
      </c>
      <c r="E5" s="22" t="s">
        <v>65</v>
      </c>
      <c r="F5" s="35" t="s">
        <v>54</v>
      </c>
      <c r="G5" s="19">
        <v>89100</v>
      </c>
      <c r="H5" s="1"/>
    </row>
    <row r="6" spans="1:8" ht="25.5" customHeight="1">
      <c r="A6" s="41"/>
      <c r="B6" s="30"/>
      <c r="C6" s="17">
        <v>0.6361111111111111</v>
      </c>
      <c r="D6" s="33"/>
      <c r="E6" s="22" t="s">
        <v>63</v>
      </c>
      <c r="F6" s="36"/>
      <c r="G6" s="19">
        <v>51200</v>
      </c>
      <c r="H6" s="1"/>
    </row>
    <row r="7" spans="1:8" ht="25.5" customHeight="1">
      <c r="A7" s="41"/>
      <c r="B7" s="31"/>
      <c r="C7" s="17">
        <v>0.6270833333333333</v>
      </c>
      <c r="D7" s="34"/>
      <c r="E7" s="25" t="s">
        <v>66</v>
      </c>
      <c r="F7" s="37"/>
      <c r="G7" s="19">
        <v>38500</v>
      </c>
      <c r="H7" s="1"/>
    </row>
    <row r="8" spans="1:8" ht="25.5" customHeight="1">
      <c r="A8" s="41"/>
      <c r="B8" s="20" t="s">
        <v>43</v>
      </c>
      <c r="C8" s="16"/>
      <c r="D8" s="21" t="s">
        <v>45</v>
      </c>
      <c r="E8" s="21" t="s">
        <v>10</v>
      </c>
      <c r="F8" s="10" t="s">
        <v>48</v>
      </c>
      <c r="G8" s="19">
        <v>50000</v>
      </c>
      <c r="H8" s="1"/>
    </row>
    <row r="9" spans="1:8" ht="25.5" customHeight="1">
      <c r="A9" s="41"/>
      <c r="B9" s="20" t="s">
        <v>46</v>
      </c>
      <c r="C9" s="16" t="s">
        <v>19</v>
      </c>
      <c r="D9" s="21" t="s">
        <v>6</v>
      </c>
      <c r="E9" s="21" t="s">
        <v>18</v>
      </c>
      <c r="F9" s="10" t="s">
        <v>30</v>
      </c>
      <c r="G9" s="19">
        <v>289000</v>
      </c>
      <c r="H9" s="1"/>
    </row>
    <row r="10" spans="1:8" ht="25.5" customHeight="1">
      <c r="A10" s="41"/>
      <c r="B10" s="20" t="s">
        <v>47</v>
      </c>
      <c r="C10" s="16" t="s">
        <v>27</v>
      </c>
      <c r="D10" s="21" t="s">
        <v>38</v>
      </c>
      <c r="E10" s="21" t="s">
        <v>69</v>
      </c>
      <c r="F10" s="10" t="s">
        <v>50</v>
      </c>
      <c r="G10" s="19">
        <v>143610</v>
      </c>
      <c r="H10" s="1"/>
    </row>
    <row r="11" spans="1:8" ht="25.5" customHeight="1">
      <c r="A11" s="41"/>
      <c r="B11" s="20" t="s">
        <v>60</v>
      </c>
      <c r="C11" s="16" t="s">
        <v>20</v>
      </c>
      <c r="D11" s="21" t="s">
        <v>15</v>
      </c>
      <c r="E11" s="21" t="s">
        <v>16</v>
      </c>
      <c r="F11" s="18" t="s">
        <v>40</v>
      </c>
      <c r="G11" s="19">
        <v>137400</v>
      </c>
      <c r="H11" s="1"/>
    </row>
    <row r="12" spans="1:8" ht="25.5" customHeight="1">
      <c r="A12" s="41"/>
      <c r="B12" s="20" t="s">
        <v>55</v>
      </c>
      <c r="C12" s="16" t="s">
        <v>22</v>
      </c>
      <c r="D12" s="21" t="s">
        <v>0</v>
      </c>
      <c r="E12" s="21" t="s">
        <v>8</v>
      </c>
      <c r="F12" s="10" t="s">
        <v>56</v>
      </c>
      <c r="G12" s="19">
        <v>351000</v>
      </c>
      <c r="H12" s="1"/>
    </row>
    <row r="13" spans="1:8" ht="25.5" customHeight="1">
      <c r="A13" s="41"/>
      <c r="B13" s="20" t="s">
        <v>61</v>
      </c>
      <c r="C13" s="16" t="s">
        <v>24</v>
      </c>
      <c r="D13" s="21" t="s">
        <v>5</v>
      </c>
      <c r="E13" s="21" t="s">
        <v>12</v>
      </c>
      <c r="F13" s="10" t="s">
        <v>32</v>
      </c>
      <c r="G13" s="19">
        <v>105000</v>
      </c>
      <c r="H13" s="1"/>
    </row>
    <row r="14" spans="1:8" ht="25.5" customHeight="1">
      <c r="A14" s="41"/>
      <c r="B14" s="20" t="s">
        <v>52</v>
      </c>
      <c r="C14" s="16" t="s">
        <v>36</v>
      </c>
      <c r="D14" s="21" t="s">
        <v>70</v>
      </c>
      <c r="E14" s="21" t="s">
        <v>53</v>
      </c>
      <c r="F14" s="10" t="s">
        <v>50</v>
      </c>
      <c r="G14" s="19">
        <v>262270</v>
      </c>
      <c r="H14" s="1"/>
    </row>
    <row r="15" spans="1:8" ht="25.5" customHeight="1">
      <c r="A15" s="41"/>
      <c r="B15" s="20" t="s">
        <v>57</v>
      </c>
      <c r="C15" s="16" t="s">
        <v>4</v>
      </c>
      <c r="D15" s="21" t="s">
        <v>64</v>
      </c>
      <c r="E15" s="21" t="s">
        <v>53</v>
      </c>
      <c r="F15" s="10" t="s">
        <v>50</v>
      </c>
      <c r="G15" s="19">
        <v>135660</v>
      </c>
      <c r="H15" s="1"/>
    </row>
    <row r="16" spans="1:8" ht="25.5" customHeight="1">
      <c r="A16" s="41"/>
      <c r="B16" s="29" t="s">
        <v>59</v>
      </c>
      <c r="C16" s="16" t="s">
        <v>31</v>
      </c>
      <c r="D16" s="38" t="s">
        <v>1</v>
      </c>
      <c r="E16" s="22" t="s">
        <v>68</v>
      </c>
      <c r="F16" s="35" t="s">
        <v>23</v>
      </c>
      <c r="G16" s="23">
        <v>57300</v>
      </c>
      <c r="H16" s="1"/>
    </row>
    <row r="17" spans="1:8" ht="25.5" customHeight="1">
      <c r="A17" s="41"/>
      <c r="B17" s="31"/>
      <c r="C17" s="16" t="s">
        <v>26</v>
      </c>
      <c r="D17" s="39"/>
      <c r="E17" s="22" t="s">
        <v>68</v>
      </c>
      <c r="F17" s="37"/>
      <c r="G17" s="24">
        <v>72500</v>
      </c>
      <c r="H17" s="1"/>
    </row>
    <row r="18" spans="1:8" ht="25.5" customHeight="1">
      <c r="A18" s="41"/>
      <c r="B18" s="20" t="s">
        <v>49</v>
      </c>
      <c r="C18" s="16"/>
      <c r="D18" s="21" t="s">
        <v>51</v>
      </c>
      <c r="E18" s="21" t="s">
        <v>10</v>
      </c>
      <c r="F18" s="10" t="s">
        <v>35</v>
      </c>
      <c r="G18" s="19">
        <v>50000</v>
      </c>
      <c r="H18" s="1"/>
    </row>
    <row r="19" spans="1:8" ht="25.5" customHeight="1">
      <c r="A19" s="41"/>
      <c r="B19" s="20" t="s">
        <v>44</v>
      </c>
      <c r="C19" s="16" t="s">
        <v>7</v>
      </c>
      <c r="D19" s="21" t="s">
        <v>2</v>
      </c>
      <c r="E19" s="21" t="s">
        <v>67</v>
      </c>
      <c r="F19" s="10" t="s">
        <v>50</v>
      </c>
      <c r="G19" s="19">
        <v>118300</v>
      </c>
      <c r="H19" s="1"/>
    </row>
    <row r="20" spans="1:8" ht="25.5" customHeight="1">
      <c r="A20" s="41"/>
      <c r="B20" s="20" t="s">
        <v>62</v>
      </c>
      <c r="C20" s="16" t="s">
        <v>37</v>
      </c>
      <c r="D20" s="21" t="s">
        <v>3</v>
      </c>
      <c r="E20" s="21" t="s">
        <v>29</v>
      </c>
      <c r="F20" s="10" t="s">
        <v>58</v>
      </c>
      <c r="G20" s="19">
        <v>171000</v>
      </c>
      <c r="H20" s="1"/>
    </row>
    <row r="21" spans="1:8" ht="25.5" customHeight="1">
      <c r="A21" s="27" t="s">
        <v>13</v>
      </c>
      <c r="B21" s="28"/>
      <c r="C21" s="27"/>
      <c r="D21" s="28"/>
      <c r="E21" s="7"/>
      <c r="F21" s="11"/>
      <c r="G21" s="9">
        <f>SUM(G5:G20)</f>
        <v>2121840</v>
      </c>
      <c r="H21" s="8"/>
    </row>
    <row r="22" spans="1:8" ht="12.75">
      <c r="A22" s="2"/>
      <c r="B22" s="2"/>
      <c r="D22" s="2"/>
      <c r="E22" s="2"/>
      <c r="F22" s="2"/>
      <c r="G22" s="2"/>
      <c r="H22" s="2"/>
    </row>
  </sheetData>
  <mergeCells count="9">
    <mergeCell ref="A2:H2"/>
    <mergeCell ref="A21:D21"/>
    <mergeCell ref="B5:B7"/>
    <mergeCell ref="D5:D7"/>
    <mergeCell ref="F5:F7"/>
    <mergeCell ref="B16:B17"/>
    <mergeCell ref="D16:D17"/>
    <mergeCell ref="F16:F17"/>
    <mergeCell ref="A5:A20"/>
  </mergeCells>
  <printOptions/>
  <pageMargins left="0.13458333909511566" right="0.06319444626569748" top="0.9843055605888367" bottom="0.9843055605888367" header="0.511388897895813" footer="0.511388897895813"/>
  <pageSetup fitToHeight="0" fitToWidth="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